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<sst xmlns="http://schemas.openxmlformats.org/spreadsheetml/2006/main" count="21" uniqueCount="18">
  <si>
    <t>Периодичность</t>
  </si>
  <si>
    <t>Стоимость на 1 кв. м общей площади (рублей в месяц)</t>
  </si>
  <si>
    <t>Объем работ, м пог</t>
  </si>
  <si>
    <t>Наименование работ</t>
  </si>
  <si>
    <t>Показатель</t>
  </si>
  <si>
    <t>общая площадь жилых помещений</t>
  </si>
  <si>
    <t>Площадь  застройки</t>
  </si>
  <si>
    <t>Стоимость работ   руб.</t>
  </si>
  <si>
    <t>Стоимость работ (рублей)</t>
  </si>
  <si>
    <t>1 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</si>
  <si>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</si>
  <si>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</si>
  <si>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</si>
  <si>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Лот № 6 Маймаксанский территориальный округ</t>
  </si>
  <si>
    <t>1.Проведение технической инвентаризации</t>
  </si>
  <si>
    <t>2. Ремонт, замена внутридомовых электрических сетей</t>
  </si>
  <si>
    <t>пр. Ленинградский</t>
  </si>
  <si>
    <t>д. 335, к..1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</si>
</sst>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2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" fontId="0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4" fontId="0" fillId="33" borderId="0" xfId="0" applyNumberFormat="1" applyFont="1" applyFill="1" applyAlignment="1">
      <alignment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/>
    </xf>
    <xf numFmtId="17" fontId="1" fillId="33" borderId="16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82" zoomScaleNormal="82" zoomScaleSheetLayoutView="100" zoomScalePageLayoutView="34" workbookViewId="0" topLeftCell="A1">
      <selection activeCell="C18" sqref="C18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6" width="15.75390625" style="1" customWidth="1"/>
    <col min="7" max="16384" width="9.125" style="1" customWidth="1"/>
  </cols>
  <sheetData>
    <row r="1" spans="2:6" s="2" customFormat="1" ht="27" customHeight="1">
      <c r="B1" s="3"/>
      <c r="C1" s="22" t="s">
        <v>11</v>
      </c>
      <c r="D1" s="22"/>
      <c r="E1" s="22"/>
      <c r="F1" s="22"/>
    </row>
    <row r="2" spans="2:6" s="2" customFormat="1" ht="41.25" customHeight="1">
      <c r="B2" s="4"/>
      <c r="C2" s="22" t="s">
        <v>12</v>
      </c>
      <c r="D2" s="22"/>
      <c r="E2" s="22"/>
      <c r="F2" s="22"/>
    </row>
    <row r="3" spans="1:2" s="5" customFormat="1" ht="63" customHeight="1">
      <c r="A3" s="23" t="s">
        <v>10</v>
      </c>
      <c r="B3" s="23"/>
    </row>
    <row r="4" spans="1:3" s="2" customFormat="1" ht="18.75" customHeight="1">
      <c r="A4" s="26" t="s">
        <v>13</v>
      </c>
      <c r="B4" s="26"/>
      <c r="C4" s="35" t="s">
        <v>16</v>
      </c>
    </row>
    <row r="5" spans="1:3" s="6" customFormat="1" ht="39" customHeight="1">
      <c r="A5" s="24" t="s">
        <v>3</v>
      </c>
      <c r="B5" s="25" t="s">
        <v>4</v>
      </c>
      <c r="C5" s="35"/>
    </row>
    <row r="6" spans="1:3" s="6" customFormat="1" ht="27" customHeight="1">
      <c r="A6" s="24"/>
      <c r="B6" s="25"/>
      <c r="C6" s="36" t="s">
        <v>17</v>
      </c>
    </row>
    <row r="7" spans="1:3" s="2" customFormat="1" ht="18.75" customHeight="1">
      <c r="A7" s="7"/>
      <c r="B7" s="7" t="s">
        <v>5</v>
      </c>
      <c r="C7" s="15">
        <v>3441.4</v>
      </c>
    </row>
    <row r="8" spans="1:3" s="2" customFormat="1" ht="18.75" customHeight="1" thickBot="1">
      <c r="A8" s="7"/>
      <c r="B8" s="7" t="s">
        <v>6</v>
      </c>
      <c r="C8" s="15">
        <v>3441.4</v>
      </c>
    </row>
    <row r="9" spans="1:3" s="2" customFormat="1" ht="18.75" customHeight="1" thickTop="1">
      <c r="A9" s="29" t="s">
        <v>14</v>
      </c>
      <c r="B9" s="16" t="s">
        <v>8</v>
      </c>
      <c r="C9" s="17">
        <v>25000</v>
      </c>
    </row>
    <row r="10" spans="1:3" s="2" customFormat="1" ht="18.75" customHeight="1">
      <c r="A10" s="30"/>
      <c r="B10" s="16" t="s">
        <v>1</v>
      </c>
      <c r="C10" s="17">
        <f>C9/C7/36</f>
        <v>0.2017912606626502</v>
      </c>
    </row>
    <row r="11" spans="1:3" s="2" customFormat="1" ht="18.75" customHeight="1" thickBot="1">
      <c r="A11" s="31"/>
      <c r="B11" s="19" t="s">
        <v>0</v>
      </c>
      <c r="C11" s="21">
        <v>43435</v>
      </c>
    </row>
    <row r="12" spans="1:3" s="2" customFormat="1" ht="18.75" customHeight="1" thickTop="1">
      <c r="A12" s="34" t="s">
        <v>15</v>
      </c>
      <c r="B12" s="12" t="s">
        <v>2</v>
      </c>
      <c r="C12" s="9">
        <f>C8*0.7%</f>
        <v>24.089799999999997</v>
      </c>
    </row>
    <row r="13" spans="1:3" s="2" customFormat="1" ht="18.75" customHeight="1">
      <c r="A13" s="27"/>
      <c r="B13" s="13" t="s">
        <v>8</v>
      </c>
      <c r="C13" s="8">
        <f>45.32*C12</f>
        <v>1091.7497359999998</v>
      </c>
    </row>
    <row r="14" spans="1:3" s="2" customFormat="1" ht="18.75" customHeight="1">
      <c r="A14" s="27"/>
      <c r="B14" s="13" t="s">
        <v>1</v>
      </c>
      <c r="C14" s="8">
        <f>C13/C7/12</f>
        <v>0.02643666666666666</v>
      </c>
    </row>
    <row r="15" spans="1:3" s="2" customFormat="1" ht="18.75" customHeight="1" thickBot="1">
      <c r="A15" s="28"/>
      <c r="B15" s="19" t="s">
        <v>0</v>
      </c>
      <c r="C15" s="20" t="s">
        <v>9</v>
      </c>
    </row>
    <row r="16" spans="1:3" s="7" customFormat="1" ht="18.75" customHeight="1" thickTop="1">
      <c r="A16" s="32" t="s">
        <v>7</v>
      </c>
      <c r="B16" s="33"/>
      <c r="C16" s="10">
        <f>C9+C13</f>
        <v>26091.749735999998</v>
      </c>
    </row>
    <row r="17" s="7" customFormat="1" ht="13.5" customHeight="1"/>
    <row r="18" s="7" customFormat="1" ht="13.5" customHeight="1">
      <c r="C18" s="11">
        <f>C14+C10</f>
        <v>0.22822792732931688</v>
      </c>
    </row>
    <row r="19" s="14" customFormat="1" ht="12.75">
      <c r="C19" s="18"/>
    </row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</sheetData>
  <sheetProtection/>
  <mergeCells count="10">
    <mergeCell ref="A9:A11"/>
    <mergeCell ref="A16:B16"/>
    <mergeCell ref="A12:A15"/>
    <mergeCell ref="C4:C5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2018-03-02T10:58:12Z</dcterms:modified>
  <cp:category/>
  <cp:version/>
  <cp:contentType/>
  <cp:contentStatus/>
</cp:coreProperties>
</file>